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miginaSSh\Desktop\Моя папка\САЙТ- отчеты\2024 год\"/>
    </mc:Choice>
  </mc:AlternateContent>
  <xr:revisionPtr revIDLastSave="0" documentId="13_ncr:1_{38C3B4D8-45F1-477C-8810-F80F332D5AA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 кв. 2015" sheetId="1" r:id="rId1"/>
    <sheet name="Лист2" sheetId="2" r:id="rId2"/>
    <sheet name="Лист3" sheetId="3" r:id="rId3"/>
  </sheets>
  <definedNames>
    <definedName name="_xlnm.Print_Area" localSheetId="0">'2 кв. 2015'!$A$1:$E$62</definedName>
  </definedNames>
  <calcPr calcId="191029"/>
</workbook>
</file>

<file path=xl/calcChain.xml><?xml version="1.0" encoding="utf-8"?>
<calcChain xmlns="http://schemas.openxmlformats.org/spreadsheetml/2006/main">
  <c r="C29" i="1" l="1"/>
  <c r="D29" i="1"/>
  <c r="E15" i="1"/>
  <c r="E16" i="1"/>
  <c r="E17" i="1"/>
  <c r="E18" i="1"/>
  <c r="E23" i="1"/>
  <c r="E24" i="1"/>
  <c r="E26" i="1"/>
  <c r="E11" i="1"/>
  <c r="E22" i="1"/>
  <c r="E12" i="1"/>
  <c r="E13" i="1"/>
  <c r="E14" i="1"/>
  <c r="E19" i="1"/>
  <c r="E20" i="1"/>
  <c r="E21" i="1"/>
  <c r="E27" i="1"/>
  <c r="E28" i="1"/>
  <c r="E37" i="1"/>
  <c r="E38" i="1"/>
  <c r="E29" i="1" l="1"/>
  <c r="E58" i="1"/>
  <c r="E54" i="1" l="1"/>
  <c r="E55" i="1"/>
  <c r="E56" i="1"/>
  <c r="E57" i="1"/>
  <c r="E48" i="1"/>
  <c r="E49" i="1"/>
  <c r="E50" i="1"/>
  <c r="E51" i="1"/>
  <c r="E52" i="1"/>
  <c r="E53" i="1"/>
  <c r="E39" i="1"/>
  <c r="E40" i="1"/>
  <c r="E41" i="1"/>
  <c r="E42" i="1"/>
  <c r="E43" i="1"/>
  <c r="E44" i="1"/>
  <c r="E45" i="1"/>
  <c r="E46" i="1"/>
  <c r="E47" i="1"/>
  <c r="E36" i="1"/>
  <c r="E25" i="1"/>
</calcChain>
</file>

<file path=xl/sharedStrings.xml><?xml version="1.0" encoding="utf-8"?>
<sst xmlns="http://schemas.openxmlformats.org/spreadsheetml/2006/main" count="61" uniqueCount="58">
  <si>
    <t>ИНФОРМАЦИЯ</t>
  </si>
  <si>
    <t>о работе с обращениями граждан в администрации Рузаевского муниципального района</t>
  </si>
  <si>
    <t>Архангельско-Голицынское</t>
  </si>
  <si>
    <t>№ п/п</t>
  </si>
  <si>
    <t>Наименование поселения</t>
  </si>
  <si>
    <t>Количество обращений</t>
  </si>
  <si>
    <t>+ прирост;                                  - убывание</t>
  </si>
  <si>
    <t>Болдовское</t>
  </si>
  <si>
    <t>Красно-Сельцовское</t>
  </si>
  <si>
    <t>Левженское</t>
  </si>
  <si>
    <t>Русско-Баймаковское</t>
  </si>
  <si>
    <t>Перхляйское</t>
  </si>
  <si>
    <t>Пайгармское</t>
  </si>
  <si>
    <t>Плодопитомническое</t>
  </si>
  <si>
    <t>Приреченское</t>
  </si>
  <si>
    <t>Сузгарьевское</t>
  </si>
  <si>
    <t>Трускляйское</t>
  </si>
  <si>
    <t>Хованщинское</t>
  </si>
  <si>
    <t>Шишкеевское</t>
  </si>
  <si>
    <t>городское поселение Рузаевка</t>
  </si>
  <si>
    <t>Обращения граждан, проживающих в других районах РМ и регионах РФ</t>
  </si>
  <si>
    <t>Таблица 1</t>
  </si>
  <si>
    <t>Таблица 2</t>
  </si>
  <si>
    <t>Темы обращений граждан</t>
  </si>
  <si>
    <t>Темы обращений</t>
  </si>
  <si>
    <t>Материальная помощь</t>
  </si>
  <si>
    <t>Жилищный вопрос</t>
  </si>
  <si>
    <t>ЖКХ (включая тарифы)</t>
  </si>
  <si>
    <t>Газификация</t>
  </si>
  <si>
    <t>Водоснабжение</t>
  </si>
  <si>
    <t>Дорожное строительство</t>
  </si>
  <si>
    <t>Помощь погорельцам</t>
  </si>
  <si>
    <t>Помощь пострадавшим от паводка</t>
  </si>
  <si>
    <t>Трудоустройство</t>
  </si>
  <si>
    <t>Жалобы граждан *</t>
  </si>
  <si>
    <t>Вопросы заработной платы</t>
  </si>
  <si>
    <t>Транспортное сообщение</t>
  </si>
  <si>
    <t>Установление группы инвалидности</t>
  </si>
  <si>
    <t>Ветераны ВОВ **</t>
  </si>
  <si>
    <t>Присвоение звания "Ветеран труда"</t>
  </si>
  <si>
    <t>Сохранение и открытие социально значимых учреждений</t>
  </si>
  <si>
    <t>Обращения по иным вопросам</t>
  </si>
  <si>
    <t>Распределение обращений граждан по поселениям муниципального района</t>
  </si>
  <si>
    <t>Благоустройство территории проживания</t>
  </si>
  <si>
    <t>Вопросы земельных отношений</t>
  </si>
  <si>
    <t>Строительство и ремонт общественных зданий</t>
  </si>
  <si>
    <t>Итого:</t>
  </si>
  <si>
    <t>Вопросы представителей бизнеса</t>
  </si>
  <si>
    <t>Мордовско-Пишлинское</t>
  </si>
  <si>
    <t>Татарско-Пишлинское</t>
  </si>
  <si>
    <t>Вопросы сферы образования</t>
  </si>
  <si>
    <t>Вопросы сферы  здравоохранения</t>
  </si>
  <si>
    <t>Палаевско-Урледимское</t>
  </si>
  <si>
    <t>за 1 квартал 2024 года</t>
  </si>
  <si>
    <t>за предыдущий период  4 кв. 2023 г.</t>
  </si>
  <si>
    <t>за отчетный период 1 кв. 2024 г.</t>
  </si>
  <si>
    <t>за отчетный период                                          1 кв. 2024г.</t>
  </si>
  <si>
    <t xml:space="preserve">В 1 квартале 2024 года в администрацию Рузаевского муниципального района поступило 253 обращения граждан, из них: 
- 128 обращений граждан поступило через федеральные и республиканские органы власти; 
- 109  обращений поступило в адрес Главы Рузаевского муниципального района; 
- 16 обращений принято в ходе личного приема граждан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</si>
</sst>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2"/>
  <sheetViews>
    <sheetView tabSelected="1" view="pageBreakPreview" zoomScale="180" zoomScaleNormal="100" zoomScaleSheetLayoutView="180" workbookViewId="0">
      <selection activeCell="A5" sqref="A5:E5"/>
    </sheetView>
  </sheetViews>
  <sheetFormatPr defaultColWidth="9.109375" defaultRowHeight="13.8" x14ac:dyDescent="0.25"/>
  <cols>
    <col min="1" max="1" width="5.6640625" style="1" customWidth="1"/>
    <col min="2" max="2" width="31" style="1" customWidth="1"/>
    <col min="3" max="3" width="15.44140625" style="1" customWidth="1"/>
    <col min="4" max="4" width="15.6640625" style="1" customWidth="1"/>
    <col min="5" max="5" width="13.77734375" style="1" customWidth="1"/>
    <col min="6" max="16384" width="9.109375" style="1"/>
  </cols>
  <sheetData>
    <row r="1" spans="1:5" ht="15.6" x14ac:dyDescent="0.3">
      <c r="A1" s="17" t="s">
        <v>0</v>
      </c>
      <c r="B1" s="17"/>
      <c r="C1" s="17"/>
      <c r="D1" s="17"/>
      <c r="E1" s="17"/>
    </row>
    <row r="2" spans="1:5" ht="35.25" customHeight="1" x14ac:dyDescent="0.3">
      <c r="A2" s="19" t="s">
        <v>1</v>
      </c>
      <c r="B2" s="19"/>
      <c r="C2" s="19"/>
      <c r="D2" s="19"/>
      <c r="E2" s="19"/>
    </row>
    <row r="3" spans="1:5" ht="20.25" customHeight="1" x14ac:dyDescent="0.3">
      <c r="A3" s="17" t="s">
        <v>53</v>
      </c>
      <c r="B3" s="17"/>
      <c r="C3" s="17"/>
      <c r="D3" s="17"/>
      <c r="E3" s="17"/>
    </row>
    <row r="5" spans="1:5" ht="88.8" customHeight="1" x14ac:dyDescent="0.25">
      <c r="A5" s="25" t="s">
        <v>57</v>
      </c>
      <c r="B5" s="25"/>
      <c r="C5" s="25"/>
      <c r="D5" s="25"/>
      <c r="E5" s="25"/>
    </row>
    <row r="7" spans="1:5" x14ac:dyDescent="0.25">
      <c r="E7" s="6" t="s">
        <v>21</v>
      </c>
    </row>
    <row r="8" spans="1:5" ht="20.25" customHeight="1" x14ac:dyDescent="0.25">
      <c r="A8" s="18" t="s">
        <v>42</v>
      </c>
      <c r="B8" s="18"/>
      <c r="C8" s="18"/>
      <c r="D8" s="18"/>
      <c r="E8" s="18"/>
    </row>
    <row r="9" spans="1:5" ht="23.25" customHeight="1" x14ac:dyDescent="0.25">
      <c r="A9" s="20" t="s">
        <v>3</v>
      </c>
      <c r="B9" s="20" t="s">
        <v>4</v>
      </c>
      <c r="C9" s="22" t="s">
        <v>5</v>
      </c>
      <c r="D9" s="23"/>
      <c r="E9" s="24"/>
    </row>
    <row r="10" spans="1:5" ht="45" customHeight="1" x14ac:dyDescent="0.25">
      <c r="A10" s="21"/>
      <c r="B10" s="21"/>
      <c r="C10" s="8" t="s">
        <v>55</v>
      </c>
      <c r="D10" s="8" t="s">
        <v>54</v>
      </c>
      <c r="E10" s="5" t="s">
        <v>6</v>
      </c>
    </row>
    <row r="11" spans="1:5" ht="18.75" customHeight="1" x14ac:dyDescent="0.25">
      <c r="A11" s="3">
        <v>1</v>
      </c>
      <c r="B11" s="9" t="s">
        <v>2</v>
      </c>
      <c r="C11" s="12">
        <v>8</v>
      </c>
      <c r="D11" s="12">
        <v>2</v>
      </c>
      <c r="E11" s="14">
        <f>C11-D11</f>
        <v>6</v>
      </c>
    </row>
    <row r="12" spans="1:5" ht="18.75" customHeight="1" x14ac:dyDescent="0.25">
      <c r="A12" s="3">
        <v>2</v>
      </c>
      <c r="B12" s="9" t="s">
        <v>7</v>
      </c>
      <c r="C12" s="12">
        <v>1</v>
      </c>
      <c r="D12" s="12">
        <v>3</v>
      </c>
      <c r="E12" s="14">
        <f>C12-D12</f>
        <v>-2</v>
      </c>
    </row>
    <row r="13" spans="1:5" ht="18.75" customHeight="1" x14ac:dyDescent="0.25">
      <c r="A13" s="3">
        <v>3</v>
      </c>
      <c r="B13" s="9" t="s">
        <v>8</v>
      </c>
      <c r="C13" s="12">
        <v>2</v>
      </c>
      <c r="D13" s="12">
        <v>1</v>
      </c>
      <c r="E13" s="14">
        <f>C13-D13</f>
        <v>1</v>
      </c>
    </row>
    <row r="14" spans="1:5" ht="18.75" customHeight="1" x14ac:dyDescent="0.25">
      <c r="A14" s="3">
        <v>4</v>
      </c>
      <c r="B14" s="9" t="s">
        <v>9</v>
      </c>
      <c r="C14" s="12">
        <v>16</v>
      </c>
      <c r="D14" s="12">
        <v>12</v>
      </c>
      <c r="E14" s="14">
        <f>C14-D14</f>
        <v>4</v>
      </c>
    </row>
    <row r="15" spans="1:5" ht="18.75" customHeight="1" x14ac:dyDescent="0.25">
      <c r="A15" s="3">
        <v>5</v>
      </c>
      <c r="B15" s="9" t="s">
        <v>48</v>
      </c>
      <c r="C15" s="12">
        <v>8</v>
      </c>
      <c r="D15" s="12">
        <v>7</v>
      </c>
      <c r="E15" s="14">
        <f>C15-D15</f>
        <v>1</v>
      </c>
    </row>
    <row r="16" spans="1:5" ht="18.75" customHeight="1" x14ac:dyDescent="0.25">
      <c r="A16" s="3">
        <v>6</v>
      </c>
      <c r="B16" s="9" t="s">
        <v>10</v>
      </c>
      <c r="C16" s="12">
        <v>2</v>
      </c>
      <c r="D16" s="12">
        <v>1</v>
      </c>
      <c r="E16" s="14">
        <f t="shared" ref="E16:E28" si="0">C16-D16</f>
        <v>1</v>
      </c>
    </row>
    <row r="17" spans="1:5" ht="18.75" customHeight="1" x14ac:dyDescent="0.25">
      <c r="A17" s="3">
        <v>7</v>
      </c>
      <c r="B17" s="9" t="s">
        <v>11</v>
      </c>
      <c r="C17" s="12">
        <v>2</v>
      </c>
      <c r="D17" s="12">
        <v>1</v>
      </c>
      <c r="E17" s="14">
        <f t="shared" si="0"/>
        <v>1</v>
      </c>
    </row>
    <row r="18" spans="1:5" ht="18.75" customHeight="1" x14ac:dyDescent="0.25">
      <c r="A18" s="3">
        <v>8</v>
      </c>
      <c r="B18" s="9" t="s">
        <v>12</v>
      </c>
      <c r="C18" s="12">
        <v>11</v>
      </c>
      <c r="D18" s="12">
        <v>13</v>
      </c>
      <c r="E18" s="14">
        <f t="shared" si="0"/>
        <v>-2</v>
      </c>
    </row>
    <row r="19" spans="1:5" ht="18.75" customHeight="1" x14ac:dyDescent="0.25">
      <c r="A19" s="3">
        <v>9</v>
      </c>
      <c r="B19" s="9" t="s">
        <v>52</v>
      </c>
      <c r="C19" s="12">
        <v>1</v>
      </c>
      <c r="D19" s="12">
        <v>0</v>
      </c>
      <c r="E19" s="14">
        <f t="shared" si="0"/>
        <v>1</v>
      </c>
    </row>
    <row r="20" spans="1:5" ht="18.75" customHeight="1" x14ac:dyDescent="0.25">
      <c r="A20" s="3">
        <v>10</v>
      </c>
      <c r="B20" s="9" t="s">
        <v>13</v>
      </c>
      <c r="C20" s="12">
        <v>4</v>
      </c>
      <c r="D20" s="12">
        <v>4</v>
      </c>
      <c r="E20" s="14">
        <f t="shared" si="0"/>
        <v>0</v>
      </c>
    </row>
    <row r="21" spans="1:5" ht="18.75" customHeight="1" x14ac:dyDescent="0.25">
      <c r="A21" s="3">
        <v>11</v>
      </c>
      <c r="B21" s="9" t="s">
        <v>14</v>
      </c>
      <c r="C21" s="12">
        <v>3</v>
      </c>
      <c r="D21" s="12">
        <v>3</v>
      </c>
      <c r="E21" s="14">
        <f t="shared" si="0"/>
        <v>0</v>
      </c>
    </row>
    <row r="22" spans="1:5" ht="18.75" customHeight="1" x14ac:dyDescent="0.25">
      <c r="A22" s="3">
        <v>12</v>
      </c>
      <c r="B22" s="9" t="s">
        <v>15</v>
      </c>
      <c r="C22" s="12">
        <v>1</v>
      </c>
      <c r="D22" s="12">
        <v>1</v>
      </c>
      <c r="E22" s="14">
        <f>C22-D22</f>
        <v>0</v>
      </c>
    </row>
    <row r="23" spans="1:5" ht="18.75" customHeight="1" x14ac:dyDescent="0.25">
      <c r="A23" s="3">
        <v>13</v>
      </c>
      <c r="B23" s="9" t="s">
        <v>16</v>
      </c>
      <c r="C23" s="12">
        <v>7</v>
      </c>
      <c r="D23" s="12">
        <v>6</v>
      </c>
      <c r="E23" s="14">
        <f t="shared" si="0"/>
        <v>1</v>
      </c>
    </row>
    <row r="24" spans="1:5" ht="18.75" customHeight="1" x14ac:dyDescent="0.25">
      <c r="A24" s="3">
        <v>14</v>
      </c>
      <c r="B24" s="9" t="s">
        <v>49</v>
      </c>
      <c r="C24" s="12">
        <v>7</v>
      </c>
      <c r="D24" s="12">
        <v>11</v>
      </c>
      <c r="E24" s="14">
        <f t="shared" si="0"/>
        <v>-4</v>
      </c>
    </row>
    <row r="25" spans="1:5" ht="18.75" customHeight="1" x14ac:dyDescent="0.25">
      <c r="A25" s="3">
        <v>15</v>
      </c>
      <c r="B25" s="9" t="s">
        <v>17</v>
      </c>
      <c r="C25" s="12">
        <v>9</v>
      </c>
      <c r="D25" s="12">
        <v>8</v>
      </c>
      <c r="E25" s="14">
        <f t="shared" si="0"/>
        <v>1</v>
      </c>
    </row>
    <row r="26" spans="1:5" ht="18.75" customHeight="1" x14ac:dyDescent="0.25">
      <c r="A26" s="3">
        <v>16</v>
      </c>
      <c r="B26" s="9" t="s">
        <v>18</v>
      </c>
      <c r="C26" s="12">
        <v>7</v>
      </c>
      <c r="D26" s="12">
        <v>10</v>
      </c>
      <c r="E26" s="14">
        <f t="shared" si="0"/>
        <v>-3</v>
      </c>
    </row>
    <row r="27" spans="1:5" ht="18.75" customHeight="1" x14ac:dyDescent="0.25">
      <c r="A27" s="3">
        <v>17</v>
      </c>
      <c r="B27" s="9" t="s">
        <v>19</v>
      </c>
      <c r="C27" s="12">
        <v>157</v>
      </c>
      <c r="D27" s="12">
        <v>176</v>
      </c>
      <c r="E27" s="14">
        <f t="shared" si="0"/>
        <v>-19</v>
      </c>
    </row>
    <row r="28" spans="1:5" ht="42.75" customHeight="1" x14ac:dyDescent="0.25">
      <c r="A28" s="3">
        <v>18</v>
      </c>
      <c r="B28" s="10" t="s">
        <v>20</v>
      </c>
      <c r="C28" s="12">
        <v>7</v>
      </c>
      <c r="D28" s="12">
        <v>18</v>
      </c>
      <c r="E28" s="14">
        <f t="shared" si="0"/>
        <v>-11</v>
      </c>
    </row>
    <row r="29" spans="1:5" ht="18.75" customHeight="1" x14ac:dyDescent="0.25">
      <c r="A29" s="3">
        <v>19</v>
      </c>
      <c r="B29" s="11" t="s">
        <v>46</v>
      </c>
      <c r="C29" s="15">
        <f>SUM(C11:C28)</f>
        <v>253</v>
      </c>
      <c r="D29" s="15">
        <f>SUM(D11:D28)</f>
        <v>277</v>
      </c>
      <c r="E29" s="14">
        <f>C29-D29</f>
        <v>-24</v>
      </c>
    </row>
    <row r="31" spans="1:5" x14ac:dyDescent="0.25">
      <c r="E31" s="6" t="s">
        <v>22</v>
      </c>
    </row>
    <row r="32" spans="1:5" x14ac:dyDescent="0.25">
      <c r="E32" s="6"/>
    </row>
    <row r="33" spans="1:5" ht="15.6" x14ac:dyDescent="0.3">
      <c r="A33" s="17" t="s">
        <v>23</v>
      </c>
      <c r="B33" s="17"/>
      <c r="C33" s="17"/>
      <c r="D33" s="17"/>
      <c r="E33" s="17"/>
    </row>
    <row r="34" spans="1:5" x14ac:dyDescent="0.25">
      <c r="E34" s="6"/>
    </row>
    <row r="35" spans="1:5" ht="45" customHeight="1" x14ac:dyDescent="0.25">
      <c r="A35" s="2" t="s">
        <v>3</v>
      </c>
      <c r="B35" s="2" t="s">
        <v>24</v>
      </c>
      <c r="C35" s="2" t="s">
        <v>56</v>
      </c>
      <c r="D35" s="2" t="s">
        <v>54</v>
      </c>
      <c r="E35" s="5" t="s">
        <v>6</v>
      </c>
    </row>
    <row r="36" spans="1:5" ht="20.100000000000001" customHeight="1" x14ac:dyDescent="0.25">
      <c r="A36" s="3">
        <v>1</v>
      </c>
      <c r="B36" s="4" t="s">
        <v>25</v>
      </c>
      <c r="C36" s="15">
        <v>12</v>
      </c>
      <c r="D36" s="15">
        <v>17</v>
      </c>
      <c r="E36" s="16">
        <f>C36-D36</f>
        <v>-5</v>
      </c>
    </row>
    <row r="37" spans="1:5" ht="20.100000000000001" customHeight="1" x14ac:dyDescent="0.25">
      <c r="A37" s="3">
        <v>2</v>
      </c>
      <c r="B37" s="4" t="s">
        <v>26</v>
      </c>
      <c r="C37" s="15">
        <v>33</v>
      </c>
      <c r="D37" s="15">
        <v>38</v>
      </c>
      <c r="E37" s="16">
        <f>C37-D37</f>
        <v>-5</v>
      </c>
    </row>
    <row r="38" spans="1:5" ht="20.100000000000001" customHeight="1" x14ac:dyDescent="0.25">
      <c r="A38" s="3">
        <v>3</v>
      </c>
      <c r="B38" s="4" t="s">
        <v>27</v>
      </c>
      <c r="C38" s="15">
        <v>81</v>
      </c>
      <c r="D38" s="15">
        <v>80</v>
      </c>
      <c r="E38" s="16">
        <f t="shared" ref="E38:E57" si="1">C38-D38</f>
        <v>1</v>
      </c>
    </row>
    <row r="39" spans="1:5" ht="20.100000000000001" customHeight="1" x14ac:dyDescent="0.25">
      <c r="A39" s="3">
        <v>4</v>
      </c>
      <c r="B39" s="4" t="s">
        <v>28</v>
      </c>
      <c r="C39" s="15">
        <v>2</v>
      </c>
      <c r="D39" s="15">
        <v>0</v>
      </c>
      <c r="E39" s="16">
        <f t="shared" si="1"/>
        <v>2</v>
      </c>
    </row>
    <row r="40" spans="1:5" ht="20.100000000000001" customHeight="1" x14ac:dyDescent="0.25">
      <c r="A40" s="3">
        <v>5</v>
      </c>
      <c r="B40" s="4" t="s">
        <v>29</v>
      </c>
      <c r="C40" s="15">
        <v>15</v>
      </c>
      <c r="D40" s="15">
        <v>4</v>
      </c>
      <c r="E40" s="16">
        <f t="shared" si="1"/>
        <v>11</v>
      </c>
    </row>
    <row r="41" spans="1:5" ht="27.9" customHeight="1" x14ac:dyDescent="0.25">
      <c r="A41" s="3">
        <v>6</v>
      </c>
      <c r="B41" s="4" t="s">
        <v>43</v>
      </c>
      <c r="C41" s="15">
        <v>15</v>
      </c>
      <c r="D41" s="15">
        <v>15</v>
      </c>
      <c r="E41" s="16">
        <f t="shared" si="1"/>
        <v>0</v>
      </c>
    </row>
    <row r="42" spans="1:5" ht="20.100000000000001" customHeight="1" x14ac:dyDescent="0.25">
      <c r="A42" s="3">
        <v>7</v>
      </c>
      <c r="B42" s="4" t="s">
        <v>30</v>
      </c>
      <c r="C42" s="15">
        <v>24</v>
      </c>
      <c r="D42" s="15">
        <v>10</v>
      </c>
      <c r="E42" s="16">
        <f t="shared" si="1"/>
        <v>14</v>
      </c>
    </row>
    <row r="43" spans="1:5" ht="20.100000000000001" customHeight="1" x14ac:dyDescent="0.25">
      <c r="A43" s="3">
        <v>8</v>
      </c>
      <c r="B43" s="4" t="s">
        <v>31</v>
      </c>
      <c r="C43" s="15">
        <v>2</v>
      </c>
      <c r="D43" s="15">
        <v>5</v>
      </c>
      <c r="E43" s="16">
        <f t="shared" si="1"/>
        <v>-3</v>
      </c>
    </row>
    <row r="44" spans="1:5" ht="27.9" customHeight="1" x14ac:dyDescent="0.25">
      <c r="A44" s="3">
        <v>9</v>
      </c>
      <c r="B44" s="4" t="s">
        <v>32</v>
      </c>
      <c r="C44" s="15">
        <v>0</v>
      </c>
      <c r="D44" s="15">
        <v>0</v>
      </c>
      <c r="E44" s="16">
        <f t="shared" si="1"/>
        <v>0</v>
      </c>
    </row>
    <row r="45" spans="1:5" ht="20.100000000000001" customHeight="1" x14ac:dyDescent="0.25">
      <c r="A45" s="3">
        <v>10</v>
      </c>
      <c r="B45" s="4" t="s">
        <v>33</v>
      </c>
      <c r="C45" s="15">
        <v>0</v>
      </c>
      <c r="D45" s="15">
        <v>0</v>
      </c>
      <c r="E45" s="16">
        <f t="shared" si="1"/>
        <v>0</v>
      </c>
    </row>
    <row r="46" spans="1:5" ht="20.100000000000001" customHeight="1" x14ac:dyDescent="0.25">
      <c r="A46" s="3">
        <v>11</v>
      </c>
      <c r="B46" s="4" t="s">
        <v>50</v>
      </c>
      <c r="C46" s="15">
        <v>5</v>
      </c>
      <c r="D46" s="15">
        <v>12</v>
      </c>
      <c r="E46" s="16">
        <f t="shared" si="1"/>
        <v>-7</v>
      </c>
    </row>
    <row r="47" spans="1:5" ht="20.100000000000001" customHeight="1" x14ac:dyDescent="0.25">
      <c r="A47" s="3">
        <v>12</v>
      </c>
      <c r="B47" s="4" t="s">
        <v>34</v>
      </c>
      <c r="C47" s="15">
        <v>0</v>
      </c>
      <c r="D47" s="15">
        <v>1</v>
      </c>
      <c r="E47" s="16">
        <f t="shared" si="1"/>
        <v>-1</v>
      </c>
    </row>
    <row r="48" spans="1:5" ht="20.100000000000001" customHeight="1" x14ac:dyDescent="0.25">
      <c r="A48" s="3">
        <v>13</v>
      </c>
      <c r="B48" s="4" t="s">
        <v>35</v>
      </c>
      <c r="C48" s="15">
        <v>0</v>
      </c>
      <c r="D48" s="15">
        <v>0</v>
      </c>
      <c r="E48" s="16">
        <f>C48-D48</f>
        <v>0</v>
      </c>
    </row>
    <row r="49" spans="1:5" ht="20.100000000000001" customHeight="1" x14ac:dyDescent="0.25">
      <c r="A49" s="3">
        <v>14</v>
      </c>
      <c r="B49" s="4" t="s">
        <v>36</v>
      </c>
      <c r="C49" s="15">
        <v>10</v>
      </c>
      <c r="D49" s="15">
        <v>9</v>
      </c>
      <c r="E49" s="16">
        <f t="shared" si="1"/>
        <v>1</v>
      </c>
    </row>
    <row r="50" spans="1:5" ht="27.9" customHeight="1" x14ac:dyDescent="0.25">
      <c r="A50" s="3">
        <v>15</v>
      </c>
      <c r="B50" s="4" t="s">
        <v>37</v>
      </c>
      <c r="C50" s="15">
        <v>0</v>
      </c>
      <c r="D50" s="15">
        <v>0</v>
      </c>
      <c r="E50" s="16">
        <f t="shared" si="1"/>
        <v>0</v>
      </c>
    </row>
    <row r="51" spans="1:5" ht="20.100000000000001" customHeight="1" x14ac:dyDescent="0.25">
      <c r="A51" s="3">
        <v>16</v>
      </c>
      <c r="B51" s="4" t="s">
        <v>38</v>
      </c>
      <c r="C51" s="15">
        <v>0</v>
      </c>
      <c r="D51" s="15">
        <v>0</v>
      </c>
      <c r="E51" s="16">
        <f t="shared" si="1"/>
        <v>0</v>
      </c>
    </row>
    <row r="52" spans="1:5" ht="27.9" customHeight="1" x14ac:dyDescent="0.25">
      <c r="A52" s="3">
        <v>17</v>
      </c>
      <c r="B52" s="4" t="s">
        <v>39</v>
      </c>
      <c r="C52" s="15">
        <v>0</v>
      </c>
      <c r="D52" s="15">
        <v>0</v>
      </c>
      <c r="E52" s="16">
        <f t="shared" si="1"/>
        <v>0</v>
      </c>
    </row>
    <row r="53" spans="1:5" ht="46.5" customHeight="1" x14ac:dyDescent="0.25">
      <c r="A53" s="3">
        <v>18</v>
      </c>
      <c r="B53" s="4" t="s">
        <v>40</v>
      </c>
      <c r="C53" s="15">
        <v>4</v>
      </c>
      <c r="D53" s="15">
        <v>0</v>
      </c>
      <c r="E53" s="16">
        <f t="shared" si="1"/>
        <v>4</v>
      </c>
    </row>
    <row r="54" spans="1:5" ht="36.75" customHeight="1" x14ac:dyDescent="0.25">
      <c r="A54" s="3">
        <v>19</v>
      </c>
      <c r="B54" s="4" t="s">
        <v>51</v>
      </c>
      <c r="C54" s="15">
        <v>0</v>
      </c>
      <c r="D54" s="15">
        <v>1</v>
      </c>
      <c r="E54" s="16">
        <f t="shared" si="1"/>
        <v>-1</v>
      </c>
    </row>
    <row r="55" spans="1:5" ht="20.100000000000001" customHeight="1" x14ac:dyDescent="0.25">
      <c r="A55" s="3">
        <v>20</v>
      </c>
      <c r="B55" s="4" t="s">
        <v>44</v>
      </c>
      <c r="C55" s="15">
        <v>24</v>
      </c>
      <c r="D55" s="15">
        <v>45</v>
      </c>
      <c r="E55" s="16">
        <f t="shared" si="1"/>
        <v>-21</v>
      </c>
    </row>
    <row r="56" spans="1:5" ht="31.5" customHeight="1" x14ac:dyDescent="0.25">
      <c r="A56" s="3">
        <v>21</v>
      </c>
      <c r="B56" s="4" t="s">
        <v>45</v>
      </c>
      <c r="C56" s="15">
        <v>4</v>
      </c>
      <c r="D56" s="15">
        <v>5</v>
      </c>
      <c r="E56" s="16">
        <f t="shared" si="1"/>
        <v>-1</v>
      </c>
    </row>
    <row r="57" spans="1:5" ht="28.5" customHeight="1" x14ac:dyDescent="0.25">
      <c r="A57" s="3">
        <v>22</v>
      </c>
      <c r="B57" s="4" t="s">
        <v>47</v>
      </c>
      <c r="C57" s="15">
        <v>2</v>
      </c>
      <c r="D57" s="15">
        <v>2</v>
      </c>
      <c r="E57" s="16">
        <f t="shared" si="1"/>
        <v>0</v>
      </c>
    </row>
    <row r="58" spans="1:5" ht="20.100000000000001" customHeight="1" x14ac:dyDescent="0.25">
      <c r="A58" s="3">
        <v>23</v>
      </c>
      <c r="B58" s="4" t="s">
        <v>41</v>
      </c>
      <c r="C58" s="15">
        <v>47</v>
      </c>
      <c r="D58" s="15">
        <v>33</v>
      </c>
      <c r="E58" s="16">
        <f>C58-D58</f>
        <v>14</v>
      </c>
    </row>
    <row r="59" spans="1:5" x14ac:dyDescent="0.25">
      <c r="C59" s="13"/>
      <c r="D59" s="13"/>
    </row>
    <row r="61" spans="1:5" x14ac:dyDescent="0.25">
      <c r="B61" s="7"/>
    </row>
    <row r="62" spans="1:5" x14ac:dyDescent="0.25">
      <c r="B62" s="7"/>
      <c r="E62" s="7"/>
    </row>
  </sheetData>
  <mergeCells count="9">
    <mergeCell ref="A33:E33"/>
    <mergeCell ref="A8:E8"/>
    <mergeCell ref="A1:E1"/>
    <mergeCell ref="A2:E2"/>
    <mergeCell ref="A3:E3"/>
    <mergeCell ref="A9:A10"/>
    <mergeCell ref="B9:B10"/>
    <mergeCell ref="C9:E9"/>
    <mergeCell ref="A5:E5"/>
  </mergeCells>
  <pageMargins left="0.9055118110236221" right="0.31496062992125984" top="0.55118110236220474" bottom="0.55118110236220474" header="0.31496062992125984" footer="0.31496062992125984"/>
  <pageSetup paperSize="9" orientation="portrait" r:id="rId1"/>
  <rowBreaks count="1" manualBreakCount="1">
    <brk id="29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2 кв. 2015</vt:lpstr>
      <vt:lpstr>Лист2</vt:lpstr>
      <vt:lpstr>Лист3</vt:lpstr>
      <vt:lpstr>'2 кв. 2015'!Область_печати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Светлана Шамильевна Гамыгина</cp:lastModifiedBy>
  <cp:lastPrinted>2024-04-01T11:49:50Z</cp:lastPrinted>
  <dcterms:created xsi:type="dcterms:W3CDTF">2015-07-27T12:25:41Z</dcterms:created>
  <dcterms:modified xsi:type="dcterms:W3CDTF">2024-04-01T11:55:55Z</dcterms:modified>
</cp:coreProperties>
</file>