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2 кв. 2015" sheetId="1" r:id="rId1"/>
    <sheet name="Лист2" sheetId="2" r:id="rId2"/>
    <sheet name="Лист3" sheetId="3" r:id="rId3"/>
  </sheets>
  <definedNames>
    <definedName name="_xlnm.Print_Area" localSheetId="0">'2 кв. 2015'!$A$1:$E$63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7" i="1"/>
  <c r="E38" i="1"/>
  <c r="E39" i="1"/>
  <c r="E30" i="1" l="1"/>
  <c r="E59" i="1"/>
  <c r="E55" i="1" l="1"/>
  <c r="E56" i="1"/>
  <c r="E57" i="1"/>
  <c r="E58" i="1"/>
  <c r="E49" i="1"/>
  <c r="E50" i="1"/>
  <c r="E51" i="1"/>
  <c r="E52" i="1"/>
  <c r="E53" i="1"/>
  <c r="E54" i="1"/>
  <c r="E40" i="1"/>
  <c r="E41" i="1"/>
  <c r="E42" i="1"/>
  <c r="E43" i="1"/>
  <c r="E44" i="1"/>
  <c r="E45" i="1"/>
  <c r="E46" i="1"/>
  <c r="E47" i="1"/>
  <c r="E48" i="1"/>
</calcChain>
</file>

<file path=xl/sharedStrings.xml><?xml version="1.0" encoding="utf-8"?>
<sst xmlns="http://schemas.openxmlformats.org/spreadsheetml/2006/main" count="62" uniqueCount="60">
  <si>
    <t>ИНФОРМАЦИЯ</t>
  </si>
  <si>
    <t>о работе с обращениями граждан в администрации Рузаевского муниципального района</t>
  </si>
  <si>
    <t>Архангельско-Голицынское</t>
  </si>
  <si>
    <t>№ п/п</t>
  </si>
  <si>
    <t>Наименование поселения</t>
  </si>
  <si>
    <t>Количество обращений</t>
  </si>
  <si>
    <t>+ прирост;                                  - убывание</t>
  </si>
  <si>
    <t>Болдовское</t>
  </si>
  <si>
    <t>Красно-Сельцовское</t>
  </si>
  <si>
    <t>Левженское</t>
  </si>
  <si>
    <t>Русско-Баймаковское</t>
  </si>
  <si>
    <t>Перхляйское</t>
  </si>
  <si>
    <t>Пайгармское</t>
  </si>
  <si>
    <t>Плодопитомническое</t>
  </si>
  <si>
    <t>Приреченское</t>
  </si>
  <si>
    <t>Стрелецко-Слободское</t>
  </si>
  <si>
    <t>Сузгарьевское</t>
  </si>
  <si>
    <t>Трускляйское</t>
  </si>
  <si>
    <t>Хованщинское</t>
  </si>
  <si>
    <t>Шишкеевское</t>
  </si>
  <si>
    <t>городское поселение Рузаевка</t>
  </si>
  <si>
    <t>Обращения граждан, проживающих в других районах РМ и регионах РФ</t>
  </si>
  <si>
    <t>Таблица 1</t>
  </si>
  <si>
    <t>Таблица 2</t>
  </si>
  <si>
    <t>Темы обращений граждан</t>
  </si>
  <si>
    <t>Темы обращений</t>
  </si>
  <si>
    <t>Материальная помощь</t>
  </si>
  <si>
    <t>Жилищный вопрос</t>
  </si>
  <si>
    <t>ЖКХ (включая тарифы)</t>
  </si>
  <si>
    <t>Газификация</t>
  </si>
  <si>
    <t>Водоснабжение</t>
  </si>
  <si>
    <t>Дорожное строительство</t>
  </si>
  <si>
    <t>Помощь погорельцам</t>
  </si>
  <si>
    <t>Помощь пострадавшим от паводка</t>
  </si>
  <si>
    <t>Трудоустройство</t>
  </si>
  <si>
    <t>Жалобы граждан *</t>
  </si>
  <si>
    <t>Вопросы заработной платы</t>
  </si>
  <si>
    <t>Транспортное сообщение</t>
  </si>
  <si>
    <t>Установление группы инвалидности</t>
  </si>
  <si>
    <t>Ветераны ВОВ **</t>
  </si>
  <si>
    <t>Присвоение звания "Ветеран труда"</t>
  </si>
  <si>
    <t>Сохранение и открытие социально значимых учреждений</t>
  </si>
  <si>
    <t>Обращения по иным вопросам</t>
  </si>
  <si>
    <t>Распределение обращений граждан по поселениям муниципального района</t>
  </si>
  <si>
    <t>Благоустройство территории проживания</t>
  </si>
  <si>
    <t>Вопросы земельных отношений</t>
  </si>
  <si>
    <t>Строительство и ремонт общественных зданий</t>
  </si>
  <si>
    <t>Итого:</t>
  </si>
  <si>
    <t>Вопросы представителей бизнеса</t>
  </si>
  <si>
    <t>Мордовско-Пишлинское</t>
  </si>
  <si>
    <t>Татарско-Пишлинское</t>
  </si>
  <si>
    <t>Вопросы сферы образования</t>
  </si>
  <si>
    <t>Вопросы сферы  здравоохранения</t>
  </si>
  <si>
    <t>Палаевско-Урледимское</t>
  </si>
  <si>
    <t>за отчетный период 1 кв. 2022 г.</t>
  </si>
  <si>
    <t>за предыдущий период  4 кв. 2021г.</t>
  </si>
  <si>
    <t>за отчетный период                                          1 кв. 2022г.</t>
  </si>
  <si>
    <t>за предыдущий период  4 кв. 2021 г.</t>
  </si>
  <si>
    <t xml:space="preserve">         за 1 квартал 2022 года</t>
  </si>
  <si>
    <t xml:space="preserve">В 1 квартале 2022 года в администрацию Рузаевского муниципального района поступило 313 обращений граждан, из них: 
- 110 обращений граждан поступило через федеральные и республиканские органы власти; 
- 203 обращения поступило в адрес Главы Рузаевского муниципального района.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</si>
</sst>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view="pageBreakPreview" zoomScaleNormal="100" zoomScaleSheetLayoutView="100" workbookViewId="0">
      <selection activeCell="C60" sqref="C60"/>
    </sheetView>
  </sheetViews>
  <sheetFormatPr defaultColWidth="9.140625" defaultRowHeight="15" x14ac:dyDescent="0.25"/>
  <cols>
    <col min="1" max="1" width="5.7109375" style="1" customWidth="1"/>
    <col min="2" max="2" width="31" style="1" customWidth="1"/>
    <col min="3" max="3" width="15.42578125" style="1" customWidth="1"/>
    <col min="4" max="5" width="15.7109375" style="1" customWidth="1"/>
    <col min="6" max="16384" width="9.140625" style="1"/>
  </cols>
  <sheetData>
    <row r="1" spans="1:5" ht="15.75" x14ac:dyDescent="0.25">
      <c r="A1" s="17" t="s">
        <v>0</v>
      </c>
      <c r="B1" s="17"/>
      <c r="C1" s="17"/>
      <c r="D1" s="17"/>
      <c r="E1" s="17"/>
    </row>
    <row r="2" spans="1:5" ht="35.25" customHeight="1" x14ac:dyDescent="0.25">
      <c r="A2" s="19" t="s">
        <v>1</v>
      </c>
      <c r="B2" s="19"/>
      <c r="C2" s="19"/>
      <c r="D2" s="19"/>
      <c r="E2" s="19"/>
    </row>
    <row r="3" spans="1:5" ht="20.25" customHeight="1" x14ac:dyDescent="0.25">
      <c r="A3" s="17" t="s">
        <v>58</v>
      </c>
      <c r="B3" s="17"/>
      <c r="C3" s="17"/>
      <c r="D3" s="17"/>
      <c r="E3" s="17"/>
    </row>
    <row r="5" spans="1:5" ht="77.45" customHeight="1" x14ac:dyDescent="0.25">
      <c r="A5" s="25" t="s">
        <v>59</v>
      </c>
      <c r="B5" s="25"/>
      <c r="C5" s="25"/>
      <c r="D5" s="25"/>
      <c r="E5" s="25"/>
    </row>
    <row r="7" spans="1:5" x14ac:dyDescent="0.25">
      <c r="E7" s="6" t="s">
        <v>22</v>
      </c>
    </row>
    <row r="8" spans="1:5" ht="20.25" customHeight="1" x14ac:dyDescent="0.25">
      <c r="A8" s="18" t="s">
        <v>43</v>
      </c>
      <c r="B8" s="18"/>
      <c r="C8" s="18"/>
      <c r="D8" s="18"/>
      <c r="E8" s="18"/>
    </row>
    <row r="9" spans="1:5" ht="23.25" customHeight="1" x14ac:dyDescent="0.25">
      <c r="A9" s="20" t="s">
        <v>3</v>
      </c>
      <c r="B9" s="20" t="s">
        <v>4</v>
      </c>
      <c r="C9" s="22" t="s">
        <v>5</v>
      </c>
      <c r="D9" s="23"/>
      <c r="E9" s="24"/>
    </row>
    <row r="10" spans="1:5" ht="45" customHeight="1" x14ac:dyDescent="0.25">
      <c r="A10" s="21"/>
      <c r="B10" s="21"/>
      <c r="C10" s="8" t="s">
        <v>54</v>
      </c>
      <c r="D10" s="8" t="s">
        <v>55</v>
      </c>
      <c r="E10" s="5" t="s">
        <v>6</v>
      </c>
    </row>
    <row r="11" spans="1:5" ht="18.75" customHeight="1" x14ac:dyDescent="0.25">
      <c r="A11" s="3">
        <v>1</v>
      </c>
      <c r="B11" s="9" t="s">
        <v>2</v>
      </c>
      <c r="C11" s="12">
        <v>7</v>
      </c>
      <c r="D11" s="12">
        <v>10</v>
      </c>
      <c r="E11" s="14">
        <f t="shared" ref="E11:E29" si="0">C11-D11</f>
        <v>-3</v>
      </c>
    </row>
    <row r="12" spans="1:5" ht="18.75" customHeight="1" x14ac:dyDescent="0.25">
      <c r="A12" s="3">
        <v>2</v>
      </c>
      <c r="B12" s="9" t="s">
        <v>7</v>
      </c>
      <c r="C12" s="12">
        <v>3</v>
      </c>
      <c r="D12" s="12">
        <v>1</v>
      </c>
      <c r="E12" s="14">
        <f t="shared" si="0"/>
        <v>2</v>
      </c>
    </row>
    <row r="13" spans="1:5" ht="18.75" customHeight="1" x14ac:dyDescent="0.25">
      <c r="A13" s="3">
        <v>3</v>
      </c>
      <c r="B13" s="9" t="s">
        <v>8</v>
      </c>
      <c r="C13" s="12">
        <v>2</v>
      </c>
      <c r="D13" s="12">
        <v>1</v>
      </c>
      <c r="E13" s="14">
        <f t="shared" si="0"/>
        <v>1</v>
      </c>
    </row>
    <row r="14" spans="1:5" ht="18.75" customHeight="1" x14ac:dyDescent="0.25">
      <c r="A14" s="3">
        <v>4</v>
      </c>
      <c r="B14" s="9" t="s">
        <v>9</v>
      </c>
      <c r="C14" s="12">
        <v>15</v>
      </c>
      <c r="D14" s="12">
        <v>8</v>
      </c>
      <c r="E14" s="14">
        <f t="shared" si="0"/>
        <v>7</v>
      </c>
    </row>
    <row r="15" spans="1:5" ht="18.75" customHeight="1" x14ac:dyDescent="0.25">
      <c r="A15" s="3">
        <v>5</v>
      </c>
      <c r="B15" s="9" t="s">
        <v>49</v>
      </c>
      <c r="C15" s="12">
        <v>2</v>
      </c>
      <c r="D15" s="12">
        <v>4</v>
      </c>
      <c r="E15" s="14">
        <f t="shared" si="0"/>
        <v>-2</v>
      </c>
    </row>
    <row r="16" spans="1:5" ht="18.75" customHeight="1" x14ac:dyDescent="0.25">
      <c r="A16" s="3">
        <v>6</v>
      </c>
      <c r="B16" s="9" t="s">
        <v>10</v>
      </c>
      <c r="C16" s="12">
        <v>1</v>
      </c>
      <c r="D16" s="12">
        <v>0</v>
      </c>
      <c r="E16" s="14">
        <f t="shared" si="0"/>
        <v>1</v>
      </c>
    </row>
    <row r="17" spans="1:5" ht="18.75" customHeight="1" x14ac:dyDescent="0.25">
      <c r="A17" s="3">
        <v>7</v>
      </c>
      <c r="B17" s="9" t="s">
        <v>11</v>
      </c>
      <c r="C17" s="12">
        <v>2</v>
      </c>
      <c r="D17" s="12">
        <v>2</v>
      </c>
      <c r="E17" s="14">
        <f t="shared" si="0"/>
        <v>0</v>
      </c>
    </row>
    <row r="18" spans="1:5" ht="18.75" customHeight="1" x14ac:dyDescent="0.25">
      <c r="A18" s="3">
        <v>8</v>
      </c>
      <c r="B18" s="9" t="s">
        <v>12</v>
      </c>
      <c r="C18" s="12">
        <v>8</v>
      </c>
      <c r="D18" s="12">
        <v>11</v>
      </c>
      <c r="E18" s="14">
        <f t="shared" si="0"/>
        <v>-3</v>
      </c>
    </row>
    <row r="19" spans="1:5" ht="18.75" customHeight="1" x14ac:dyDescent="0.25">
      <c r="A19" s="3">
        <v>9</v>
      </c>
      <c r="B19" s="9" t="s">
        <v>53</v>
      </c>
      <c r="C19" s="12">
        <v>0</v>
      </c>
      <c r="D19" s="12">
        <v>0</v>
      </c>
      <c r="E19" s="14">
        <f t="shared" si="0"/>
        <v>0</v>
      </c>
    </row>
    <row r="20" spans="1:5" ht="18.75" customHeight="1" x14ac:dyDescent="0.25">
      <c r="A20" s="3">
        <v>10</v>
      </c>
      <c r="B20" s="9" t="s">
        <v>13</v>
      </c>
      <c r="C20" s="12">
        <v>10</v>
      </c>
      <c r="D20" s="12">
        <v>1</v>
      </c>
      <c r="E20" s="14">
        <f t="shared" si="0"/>
        <v>9</v>
      </c>
    </row>
    <row r="21" spans="1:5" ht="18.75" customHeight="1" x14ac:dyDescent="0.25">
      <c r="A21" s="3">
        <v>11</v>
      </c>
      <c r="B21" s="9" t="s">
        <v>14</v>
      </c>
      <c r="C21" s="12">
        <v>4</v>
      </c>
      <c r="D21" s="12">
        <v>3</v>
      </c>
      <c r="E21" s="14">
        <f t="shared" si="0"/>
        <v>1</v>
      </c>
    </row>
    <row r="22" spans="1:5" ht="18.75" customHeight="1" x14ac:dyDescent="0.25">
      <c r="A22" s="3">
        <v>12</v>
      </c>
      <c r="B22" s="9" t="s">
        <v>15</v>
      </c>
      <c r="C22" s="12">
        <v>0</v>
      </c>
      <c r="D22" s="12">
        <v>1</v>
      </c>
      <c r="E22" s="14">
        <f t="shared" si="0"/>
        <v>-1</v>
      </c>
    </row>
    <row r="23" spans="1:5" ht="18.75" customHeight="1" x14ac:dyDescent="0.25">
      <c r="A23" s="3">
        <v>13</v>
      </c>
      <c r="B23" s="9" t="s">
        <v>16</v>
      </c>
      <c r="C23" s="12">
        <v>0</v>
      </c>
      <c r="D23" s="12">
        <v>1</v>
      </c>
      <c r="E23" s="14">
        <f t="shared" si="0"/>
        <v>-1</v>
      </c>
    </row>
    <row r="24" spans="1:5" ht="18.75" customHeight="1" x14ac:dyDescent="0.25">
      <c r="A24" s="3">
        <v>14</v>
      </c>
      <c r="B24" s="9" t="s">
        <v>17</v>
      </c>
      <c r="C24" s="12">
        <v>9</v>
      </c>
      <c r="D24" s="12">
        <v>0</v>
      </c>
      <c r="E24" s="14">
        <f t="shared" si="0"/>
        <v>9</v>
      </c>
    </row>
    <row r="25" spans="1:5" ht="18.75" customHeight="1" x14ac:dyDescent="0.25">
      <c r="A25" s="3">
        <v>15</v>
      </c>
      <c r="B25" s="9" t="s">
        <v>50</v>
      </c>
      <c r="C25" s="12">
        <v>12</v>
      </c>
      <c r="D25" s="12">
        <v>15</v>
      </c>
      <c r="E25" s="14">
        <f t="shared" si="0"/>
        <v>-3</v>
      </c>
    </row>
    <row r="26" spans="1:5" ht="18.75" customHeight="1" x14ac:dyDescent="0.25">
      <c r="A26" s="3">
        <v>16</v>
      </c>
      <c r="B26" s="9" t="s">
        <v>18</v>
      </c>
      <c r="C26" s="12">
        <v>2</v>
      </c>
      <c r="D26" s="12">
        <v>1</v>
      </c>
      <c r="E26" s="14">
        <f t="shared" si="0"/>
        <v>1</v>
      </c>
    </row>
    <row r="27" spans="1:5" ht="18.75" customHeight="1" x14ac:dyDescent="0.25">
      <c r="A27" s="3">
        <v>17</v>
      </c>
      <c r="B27" s="9" t="s">
        <v>19</v>
      </c>
      <c r="C27" s="12">
        <v>8</v>
      </c>
      <c r="D27" s="12">
        <v>4</v>
      </c>
      <c r="E27" s="14">
        <f t="shared" si="0"/>
        <v>4</v>
      </c>
    </row>
    <row r="28" spans="1:5" ht="18.75" customHeight="1" x14ac:dyDescent="0.25">
      <c r="A28" s="3">
        <v>18</v>
      </c>
      <c r="B28" s="9" t="s">
        <v>20</v>
      </c>
      <c r="C28" s="12">
        <v>198</v>
      </c>
      <c r="D28" s="12">
        <v>170</v>
      </c>
      <c r="E28" s="14">
        <f t="shared" si="0"/>
        <v>28</v>
      </c>
    </row>
    <row r="29" spans="1:5" ht="42.75" customHeight="1" x14ac:dyDescent="0.25">
      <c r="A29" s="3">
        <v>19</v>
      </c>
      <c r="B29" s="10" t="s">
        <v>21</v>
      </c>
      <c r="C29" s="12">
        <v>30</v>
      </c>
      <c r="D29" s="12">
        <v>27</v>
      </c>
      <c r="E29" s="14">
        <f t="shared" si="0"/>
        <v>3</v>
      </c>
    </row>
    <row r="30" spans="1:5" ht="18.75" customHeight="1" x14ac:dyDescent="0.25">
      <c r="A30" s="3">
        <v>20</v>
      </c>
      <c r="B30" s="11" t="s">
        <v>47</v>
      </c>
      <c r="C30" s="15">
        <f>SUM(C11:C29)</f>
        <v>313</v>
      </c>
      <c r="D30" s="15">
        <v>260</v>
      </c>
      <c r="E30" s="14">
        <f>SUM(E11:E29)</f>
        <v>53</v>
      </c>
    </row>
    <row r="32" spans="1:5" x14ac:dyDescent="0.25">
      <c r="E32" s="6" t="s">
        <v>23</v>
      </c>
    </row>
    <row r="33" spans="1:5" ht="13.9" x14ac:dyDescent="0.25">
      <c r="E33" s="6"/>
    </row>
    <row r="34" spans="1:5" ht="15.75" x14ac:dyDescent="0.25">
      <c r="A34" s="17" t="s">
        <v>24</v>
      </c>
      <c r="B34" s="17"/>
      <c r="C34" s="17"/>
      <c r="D34" s="17"/>
      <c r="E34" s="17"/>
    </row>
    <row r="35" spans="1:5" ht="13.9" x14ac:dyDescent="0.25">
      <c r="E35" s="6"/>
    </row>
    <row r="36" spans="1:5" ht="45" customHeight="1" x14ac:dyDescent="0.25">
      <c r="A36" s="2" t="s">
        <v>3</v>
      </c>
      <c r="B36" s="2" t="s">
        <v>25</v>
      </c>
      <c r="C36" s="2" t="s">
        <v>56</v>
      </c>
      <c r="D36" s="2" t="s">
        <v>57</v>
      </c>
      <c r="E36" s="5" t="s">
        <v>6</v>
      </c>
    </row>
    <row r="37" spans="1:5" ht="20.100000000000001" customHeight="1" x14ac:dyDescent="0.25">
      <c r="A37" s="3">
        <v>1</v>
      </c>
      <c r="B37" s="4" t="s">
        <v>26</v>
      </c>
      <c r="C37" s="15">
        <v>42</v>
      </c>
      <c r="D37" s="15">
        <v>13</v>
      </c>
      <c r="E37" s="16">
        <f>C37-D37</f>
        <v>29</v>
      </c>
    </row>
    <row r="38" spans="1:5" ht="20.100000000000001" customHeight="1" x14ac:dyDescent="0.25">
      <c r="A38" s="3">
        <v>2</v>
      </c>
      <c r="B38" s="4" t="s">
        <v>27</v>
      </c>
      <c r="C38" s="15">
        <v>30</v>
      </c>
      <c r="D38" s="15">
        <v>40</v>
      </c>
      <c r="E38" s="16">
        <f t="shared" ref="E38:E58" si="1">C38-D38</f>
        <v>-10</v>
      </c>
    </row>
    <row r="39" spans="1:5" ht="20.100000000000001" customHeight="1" x14ac:dyDescent="0.25">
      <c r="A39" s="3">
        <v>3</v>
      </c>
      <c r="B39" s="4" t="s">
        <v>28</v>
      </c>
      <c r="C39" s="15">
        <v>82</v>
      </c>
      <c r="D39" s="15">
        <v>76</v>
      </c>
      <c r="E39" s="16">
        <f t="shared" si="1"/>
        <v>6</v>
      </c>
    </row>
    <row r="40" spans="1:5" ht="20.100000000000001" customHeight="1" x14ac:dyDescent="0.25">
      <c r="A40" s="3">
        <v>4</v>
      </c>
      <c r="B40" s="4" t="s">
        <v>29</v>
      </c>
      <c r="C40" s="15">
        <v>0</v>
      </c>
      <c r="D40" s="15">
        <v>0</v>
      </c>
      <c r="E40" s="16">
        <f t="shared" si="1"/>
        <v>0</v>
      </c>
    </row>
    <row r="41" spans="1:5" ht="20.100000000000001" customHeight="1" x14ac:dyDescent="0.25">
      <c r="A41" s="3">
        <v>5</v>
      </c>
      <c r="B41" s="4" t="s">
        <v>30</v>
      </c>
      <c r="C41" s="15">
        <v>5</v>
      </c>
      <c r="D41" s="15">
        <v>13</v>
      </c>
      <c r="E41" s="16">
        <f t="shared" si="1"/>
        <v>-8</v>
      </c>
    </row>
    <row r="42" spans="1:5" ht="27.95" customHeight="1" x14ac:dyDescent="0.25">
      <c r="A42" s="3">
        <v>6</v>
      </c>
      <c r="B42" s="4" t="s">
        <v>44</v>
      </c>
      <c r="C42" s="15">
        <v>32</v>
      </c>
      <c r="D42" s="15">
        <v>18</v>
      </c>
      <c r="E42" s="16">
        <f t="shared" si="1"/>
        <v>14</v>
      </c>
    </row>
    <row r="43" spans="1:5" ht="20.100000000000001" customHeight="1" x14ac:dyDescent="0.25">
      <c r="A43" s="3">
        <v>7</v>
      </c>
      <c r="B43" s="4" t="s">
        <v>31</v>
      </c>
      <c r="C43" s="15">
        <v>9</v>
      </c>
      <c r="D43" s="15">
        <v>14</v>
      </c>
      <c r="E43" s="16">
        <f t="shared" si="1"/>
        <v>-5</v>
      </c>
    </row>
    <row r="44" spans="1:5" ht="20.100000000000001" customHeight="1" x14ac:dyDescent="0.25">
      <c r="A44" s="3">
        <v>8</v>
      </c>
      <c r="B44" s="4" t="s">
        <v>32</v>
      </c>
      <c r="C44" s="15">
        <v>0</v>
      </c>
      <c r="D44" s="15">
        <v>0</v>
      </c>
      <c r="E44" s="16">
        <f t="shared" si="1"/>
        <v>0</v>
      </c>
    </row>
    <row r="45" spans="1:5" ht="27.95" customHeight="1" x14ac:dyDescent="0.25">
      <c r="A45" s="3">
        <v>9</v>
      </c>
      <c r="B45" s="4" t="s">
        <v>33</v>
      </c>
      <c r="C45" s="15">
        <v>0</v>
      </c>
      <c r="D45" s="15">
        <v>0</v>
      </c>
      <c r="E45" s="16">
        <f t="shared" si="1"/>
        <v>0</v>
      </c>
    </row>
    <row r="46" spans="1:5" ht="20.100000000000001" customHeight="1" x14ac:dyDescent="0.25">
      <c r="A46" s="3">
        <v>10</v>
      </c>
      <c r="B46" s="4" t="s">
        <v>34</v>
      </c>
      <c r="C46" s="15">
        <v>1</v>
      </c>
      <c r="D46" s="15">
        <v>1</v>
      </c>
      <c r="E46" s="16">
        <f t="shared" si="1"/>
        <v>0</v>
      </c>
    </row>
    <row r="47" spans="1:5" ht="20.100000000000001" customHeight="1" x14ac:dyDescent="0.25">
      <c r="A47" s="3">
        <v>11</v>
      </c>
      <c r="B47" s="4" t="s">
        <v>51</v>
      </c>
      <c r="C47" s="15">
        <v>5</v>
      </c>
      <c r="D47" s="15">
        <v>5</v>
      </c>
      <c r="E47" s="16">
        <f t="shared" si="1"/>
        <v>0</v>
      </c>
    </row>
    <row r="48" spans="1:5" ht="20.100000000000001" customHeight="1" x14ac:dyDescent="0.25">
      <c r="A48" s="3">
        <v>12</v>
      </c>
      <c r="B48" s="4" t="s">
        <v>35</v>
      </c>
      <c r="C48" s="15">
        <v>4</v>
      </c>
      <c r="D48" s="15">
        <v>3</v>
      </c>
      <c r="E48" s="16">
        <f t="shared" si="1"/>
        <v>1</v>
      </c>
    </row>
    <row r="49" spans="1:5" ht="20.100000000000001" customHeight="1" x14ac:dyDescent="0.25">
      <c r="A49" s="3">
        <v>13</v>
      </c>
      <c r="B49" s="4" t="s">
        <v>36</v>
      </c>
      <c r="C49" s="15">
        <v>0</v>
      </c>
      <c r="D49" s="15">
        <v>4</v>
      </c>
      <c r="E49" s="16">
        <f>C49-D49</f>
        <v>-4</v>
      </c>
    </row>
    <row r="50" spans="1:5" ht="20.100000000000001" customHeight="1" x14ac:dyDescent="0.25">
      <c r="A50" s="3">
        <v>14</v>
      </c>
      <c r="B50" s="4" t="s">
        <v>37</v>
      </c>
      <c r="C50" s="15">
        <v>10</v>
      </c>
      <c r="D50" s="15">
        <v>16</v>
      </c>
      <c r="E50" s="16">
        <f t="shared" si="1"/>
        <v>-6</v>
      </c>
    </row>
    <row r="51" spans="1:5" ht="27.95" customHeight="1" x14ac:dyDescent="0.25">
      <c r="A51" s="3">
        <v>15</v>
      </c>
      <c r="B51" s="4" t="s">
        <v>38</v>
      </c>
      <c r="C51" s="15">
        <v>0</v>
      </c>
      <c r="D51" s="15">
        <v>0</v>
      </c>
      <c r="E51" s="16">
        <f t="shared" si="1"/>
        <v>0</v>
      </c>
    </row>
    <row r="52" spans="1:5" ht="20.100000000000001" customHeight="1" x14ac:dyDescent="0.25">
      <c r="A52" s="3">
        <v>16</v>
      </c>
      <c r="B52" s="4" t="s">
        <v>39</v>
      </c>
      <c r="C52" s="15">
        <v>1</v>
      </c>
      <c r="D52" s="15">
        <v>1</v>
      </c>
      <c r="E52" s="16">
        <f t="shared" si="1"/>
        <v>0</v>
      </c>
    </row>
    <row r="53" spans="1:5" ht="27.95" customHeight="1" x14ac:dyDescent="0.25">
      <c r="A53" s="3">
        <v>17</v>
      </c>
      <c r="B53" s="4" t="s">
        <v>40</v>
      </c>
      <c r="C53" s="15">
        <v>0</v>
      </c>
      <c r="D53" s="15">
        <v>0</v>
      </c>
      <c r="E53" s="16">
        <f t="shared" si="1"/>
        <v>0</v>
      </c>
    </row>
    <row r="54" spans="1:5" ht="46.5" customHeight="1" x14ac:dyDescent="0.25">
      <c r="A54" s="3">
        <v>18</v>
      </c>
      <c r="B54" s="4" t="s">
        <v>41</v>
      </c>
      <c r="C54" s="15">
        <v>0</v>
      </c>
      <c r="D54" s="15">
        <v>0</v>
      </c>
      <c r="E54" s="16">
        <f t="shared" si="1"/>
        <v>0</v>
      </c>
    </row>
    <row r="55" spans="1:5" ht="36.75" customHeight="1" x14ac:dyDescent="0.25">
      <c r="A55" s="3">
        <v>19</v>
      </c>
      <c r="B55" s="4" t="s">
        <v>52</v>
      </c>
      <c r="C55" s="15">
        <v>0</v>
      </c>
      <c r="D55" s="15">
        <v>1</v>
      </c>
      <c r="E55" s="16">
        <f t="shared" si="1"/>
        <v>-1</v>
      </c>
    </row>
    <row r="56" spans="1:5" ht="20.100000000000001" customHeight="1" x14ac:dyDescent="0.25">
      <c r="A56" s="3">
        <v>20</v>
      </c>
      <c r="B56" s="4" t="s">
        <v>45</v>
      </c>
      <c r="C56" s="15">
        <v>34</v>
      </c>
      <c r="D56" s="15">
        <v>21</v>
      </c>
      <c r="E56" s="16">
        <f t="shared" si="1"/>
        <v>13</v>
      </c>
    </row>
    <row r="57" spans="1:5" ht="31.5" customHeight="1" x14ac:dyDescent="0.25">
      <c r="A57" s="3">
        <v>21</v>
      </c>
      <c r="B57" s="4" t="s">
        <v>46</v>
      </c>
      <c r="C57" s="15">
        <v>2</v>
      </c>
      <c r="D57" s="15">
        <v>4</v>
      </c>
      <c r="E57" s="16">
        <f t="shared" si="1"/>
        <v>-2</v>
      </c>
    </row>
    <row r="58" spans="1:5" ht="28.5" customHeight="1" x14ac:dyDescent="0.25">
      <c r="A58" s="3">
        <v>22</v>
      </c>
      <c r="B58" s="4" t="s">
        <v>48</v>
      </c>
      <c r="C58" s="15">
        <v>2</v>
      </c>
      <c r="D58" s="15">
        <v>2</v>
      </c>
      <c r="E58" s="16">
        <f t="shared" si="1"/>
        <v>0</v>
      </c>
    </row>
    <row r="59" spans="1:5" ht="20.100000000000001" customHeight="1" x14ac:dyDescent="0.25">
      <c r="A59" s="3">
        <v>23</v>
      </c>
      <c r="B59" s="4" t="s">
        <v>42</v>
      </c>
      <c r="C59" s="15">
        <v>55</v>
      </c>
      <c r="D59" s="15">
        <v>29</v>
      </c>
      <c r="E59" s="16">
        <f>C59-D59</f>
        <v>26</v>
      </c>
    </row>
    <row r="60" spans="1:5" ht="13.9" x14ac:dyDescent="0.25">
      <c r="C60" s="13"/>
      <c r="D60" s="13"/>
    </row>
    <row r="62" spans="1:5" ht="13.9" x14ac:dyDescent="0.25">
      <c r="B62" s="7"/>
    </row>
    <row r="63" spans="1:5" ht="13.9" x14ac:dyDescent="0.25">
      <c r="B63" s="7"/>
      <c r="E63" s="7"/>
    </row>
  </sheetData>
  <mergeCells count="9">
    <mergeCell ref="A34:E34"/>
    <mergeCell ref="A8:E8"/>
    <mergeCell ref="A1:E1"/>
    <mergeCell ref="A2:E2"/>
    <mergeCell ref="A3:E3"/>
    <mergeCell ref="A9:A10"/>
    <mergeCell ref="B9:B10"/>
    <mergeCell ref="C9:E9"/>
    <mergeCell ref="A5:E5"/>
  </mergeCells>
  <pageMargins left="0.9055118110236221" right="0.31496062992125984" top="0.55118110236220474" bottom="0.55118110236220474" header="0.31496062992125984" footer="0.31496062992125984"/>
  <pageSetup paperSize="9" orientation="portrait" r:id="rId1"/>
  <rowBreaks count="1" manualBreakCount="1">
    <brk id="3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 кв. 2015</vt:lpstr>
      <vt:lpstr>Лист2</vt:lpstr>
      <vt:lpstr>Лист3</vt:lpstr>
      <vt:lpstr>'2 кв.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Наталья Николаевна Козлова</cp:lastModifiedBy>
  <cp:lastPrinted>2022-04-27T07:02:20Z</cp:lastPrinted>
  <dcterms:created xsi:type="dcterms:W3CDTF">2015-07-27T12:25:41Z</dcterms:created>
  <dcterms:modified xsi:type="dcterms:W3CDTF">2022-05-31T07:56:05Z</dcterms:modified>
</cp:coreProperties>
</file>